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51-2025\1 výzva\"/>
    </mc:Choice>
  </mc:AlternateContent>
  <xr:revisionPtr revIDLastSave="0" documentId="13_ncr:1_{FA665891-C194-4218-B7AC-883B1A2324F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s="1"/>
  <c r="R10" i="1" l="1"/>
  <c r="T7" i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<sst xmlns="http://schemas.openxmlformats.org/spreadsheetml/2006/main" count="42" uniqueCount="39">
  <si>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</si>
  <si>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</si>
  <si>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</si>
  <si>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</si>
  <si>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</si>
  <si>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</si>
  <si>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</si>
  <si>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</si>
  <si>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</si>
  <si>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</si>
  <si>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</si>
  <si>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</si>
  <si>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</si>
  <si>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32321000-9 - Videoprojektory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</si>
  <si>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</si>
  <si>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</si>
  <si>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</si>
  <si>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</si>
  <si>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</si>
  <si>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</si>
  <si>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</si>
  <si>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</si>
  <si>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</si>
  <si>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</si>
  <si>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</si>
  <si>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</si>
  <si>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</si>
  <si>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</si>
  <si>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</si>
  <si>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ks</t>
  </si>
  <si>
    <r>
      <t xml:space="preserve">Termín dodání </t>
    </r>
    <r>
      <rPr>
        <sz val="11"/>
        <rFont val="Calibri"/>
        <family val="2"/>
        <charset val="238"/>
        <scheme val="minor"/>
      </rPr>
      <t xml:space="preserve">
(uveden v kalend. dnech od dojití výzvy Objednatele k plnění Smlouvy)</t>
    </r>
  </si>
  <si>
    <t>Pokud financováno z projektových prostředků, pak ŘEŠITEL uvede: NÁZEV A ČÍSLO DOTAČNÍHO PROJEKTU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</si>
  <si>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</si>
  <si>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051 - 2025</t>
  </si>
  <si>
    <t>Ultrashort projektor</t>
  </si>
  <si>
    <t>Ing. Petr Pfauser, 
Tel.: 37763 6717</t>
  </si>
  <si>
    <t>Univerzitní 28, 
301 00 Plzeň,
Fakulta designu a umění Ladislava Sutnara - Děkanát,
místnost LS 230</t>
  </si>
  <si>
    <t>21 dní</t>
  </si>
  <si>
    <t>Projektor ultrashort splňující parametry min.: 
- technologie DLP laser
- rozlišení min. Full HD 1920 x 1080 px, 
- svítivost min. 4000 ANSI lm, 
- kontrast min. 300 000:1,
- poměr stran 16:9, 
- životnost lampy min. 30000 hodin,
- rozhranní: min. 2x HDMI vstup v.2.0, min. 1x USB-A, min. 1x RS 232, min. 1x audio výstup, min. 1x RJ45
- podpora HDR
- projekční vzdálenost v rozsahu min. 0,2 - 0,39 m, velikost obrazu v rozsahu min. 80" - 130"
- reproduktory s výkonem  min. 15W 
- hmotnost max. 3,9 kg
- včetně brašny na přenos.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</si>
</sst>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72">
    <xf numFmtId="0" fontId="0" fillId="0" borderId="0" xfId="0"/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9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23" fillId="4" borderId="4" xfId="2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15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zoomScale="98" zoomScaleNormal="98" workbookViewId="0">
      <selection activeCell="M39" sqref="M39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37.7109375" style="6" customWidth="1"/>
    <col min="4" max="4" width="11.42578125" style="70" customWidth="1"/>
    <col min="5" max="5" width="9" style="5" bestFit="1" customWidth="1"/>
    <col min="6" max="6" width="98.28515625" style="6" customWidth="1"/>
    <col min="7" max="7" width="34.5703125" style="6" customWidth="1"/>
    <col min="8" max="8" width="28.7109375" style="6" customWidth="1"/>
    <col min="9" max="9" width="23.140625" style="6" customWidth="1"/>
    <col min="10" max="10" width="16.28515625" style="6" customWidth="1"/>
    <col min="11" max="11" width="26.7109375" style="7" hidden="1" customWidth="1"/>
    <col min="12" max="12" width="28.7109375" style="7" customWidth="1"/>
    <col min="13" max="13" width="22.85546875" style="7" customWidth="1"/>
    <col min="14" max="14" width="37" style="6" customWidth="1"/>
    <col min="15" max="15" width="25.140625" style="6" customWidth="1"/>
    <col min="16" max="16" width="17.28515625" style="6" hidden="1" customWidth="1"/>
    <col min="17" max="17" width="24" style="7" bestFit="1" customWidth="1"/>
    <col min="18" max="18" width="24.140625" style="7" customWidth="1"/>
    <col min="19" max="19" width="19.7109375" style="7" customWidth="1"/>
    <col min="20" max="20" width="17.85546875" style="7" customWidth="1"/>
    <col min="21" max="21" width="14" style="7" hidden="1" customWidth="1"/>
    <col min="22" max="22" width="30.5703125" style="8" customWidth="1"/>
    <col min="23" max="16384" width="9.140625" style="7"/>
  </cols>
  <sheetData>
    <row r="1" spans="2:22" ht="43.5" customHeight="1" x14ac:dyDescent="0.25">
      <c r="B1" s="3" t="s">
        <v>33</v>
      </c>
      <c r="C1" s="4"/>
      <c r="D1" s="4"/>
    </row>
    <row r="2" spans="2:22" ht="18" customHeight="1" x14ac:dyDescent="0.25">
      <c r="C2" s="7"/>
      <c r="D2" s="9"/>
      <c r="E2" s="10"/>
      <c r="F2" s="11"/>
      <c r="G2" s="11"/>
      <c r="H2" s="11"/>
      <c r="I2" s="7"/>
      <c r="J2" s="12"/>
      <c r="N2" s="13"/>
      <c r="O2" s="11"/>
      <c r="P2" s="11"/>
      <c r="Q2" s="11"/>
      <c r="R2" s="11"/>
      <c r="T2" s="14"/>
      <c r="U2" s="15"/>
      <c r="V2" s="16"/>
    </row>
    <row r="3" spans="2:22" ht="18" customHeight="1" x14ac:dyDescent="0.25">
      <c r="B3" s="17"/>
      <c r="C3" s="18" t="s">
        <v>0</v>
      </c>
      <c r="D3" s="19"/>
      <c r="E3" s="19"/>
      <c r="F3" s="19"/>
      <c r="G3" s="20"/>
      <c r="H3" s="20"/>
      <c r="I3" s="20"/>
      <c r="J3" s="20"/>
      <c r="K3" s="20"/>
      <c r="L3" s="20"/>
      <c r="M3" s="14"/>
      <c r="N3" s="21"/>
      <c r="O3" s="21"/>
      <c r="P3" s="21"/>
      <c r="Q3" s="21"/>
      <c r="R3" s="21"/>
      <c r="T3" s="14"/>
    </row>
    <row r="4" spans="2:22" ht="18" customHeight="1" thickBot="1" x14ac:dyDescent="0.3">
      <c r="B4" s="22"/>
      <c r="C4" s="23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1"/>
      <c r="O4" s="11"/>
      <c r="P4" s="11"/>
      <c r="Q4" s="14"/>
      <c r="R4" s="14"/>
      <c r="T4" s="14"/>
    </row>
    <row r="5" spans="2:22" ht="34.5" customHeight="1" thickBot="1" x14ac:dyDescent="0.3">
      <c r="B5" s="24"/>
      <c r="C5" s="25"/>
      <c r="D5" s="26"/>
      <c r="E5" s="26"/>
      <c r="F5" s="11"/>
      <c r="G5" s="27" t="s">
        <v>2</v>
      </c>
      <c r="H5" s="28" t="s">
        <v>2</v>
      </c>
      <c r="I5" s="11"/>
      <c r="J5" s="11"/>
      <c r="N5" s="11"/>
      <c r="O5" s="29"/>
      <c r="P5" s="29"/>
      <c r="R5" s="27" t="s">
        <v>2</v>
      </c>
      <c r="V5" s="12"/>
    </row>
    <row r="6" spans="2:22" ht="76.5" customHeight="1" thickTop="1" thickBot="1" x14ac:dyDescent="0.3">
      <c r="B6" s="30" t="s">
        <v>3</v>
      </c>
      <c r="C6" s="31" t="s">
        <v>17</v>
      </c>
      <c r="D6" s="31" t="s">
        <v>4</v>
      </c>
      <c r="E6" s="31" t="s">
        <v>15</v>
      </c>
      <c r="F6" s="31" t="s">
        <v>16</v>
      </c>
      <c r="G6" s="32" t="s">
        <v>5</v>
      </c>
      <c r="H6" s="33" t="s">
        <v>32</v>
      </c>
      <c r="I6" s="31" t="s">
        <v>18</v>
      </c>
      <c r="J6" s="31" t="s">
        <v>19</v>
      </c>
      <c r="K6" s="31" t="s">
        <v>31</v>
      </c>
      <c r="L6" s="31" t="s">
        <v>20</v>
      </c>
      <c r="M6" s="34" t="s">
        <v>21</v>
      </c>
      <c r="N6" s="31" t="s">
        <v>22</v>
      </c>
      <c r="O6" s="31" t="s">
        <v>30</v>
      </c>
      <c r="P6" s="31" t="s">
        <v>25</v>
      </c>
      <c r="Q6" s="31" t="s">
        <v>6</v>
      </c>
      <c r="R6" s="35" t="s">
        <v>7</v>
      </c>
      <c r="S6" s="34" t="s">
        <v>8</v>
      </c>
      <c r="T6" s="34" t="s">
        <v>9</v>
      </c>
      <c r="U6" s="31" t="s">
        <v>23</v>
      </c>
      <c r="V6" s="36" t="s">
        <v>24</v>
      </c>
    </row>
    <row r="7" spans="2:22" ht="244.5" customHeight="1" thickTop="1" thickBot="1" x14ac:dyDescent="0.3">
      <c r="B7" s="37">
        <v>1</v>
      </c>
      <c r="C7" s="38" t="s">
        <v>34</v>
      </c>
      <c r="D7" s="39">
        <v>2</v>
      </c>
      <c r="E7" s="40" t="s">
        <v>29</v>
      </c>
      <c r="F7" s="41" t="s">
        <v>38</v>
      </c>
      <c r="G7" s="1"/>
      <c r="H7" s="42" t="s">
        <v>27</v>
      </c>
      <c r="I7" s="43" t="s">
        <v>28</v>
      </c>
      <c r="J7" s="40" t="s">
        <v>27</v>
      </c>
      <c r="K7" s="44"/>
      <c r="L7" s="45"/>
      <c r="M7" s="46" t="s">
        <v>35</v>
      </c>
      <c r="N7" s="46" t="s">
        <v>36</v>
      </c>
      <c r="O7" s="47" t="s">
        <v>37</v>
      </c>
      <c r="P7" s="48">
        <f>D7*Q7</f>
        <v>76000</v>
      </c>
      <c r="Q7" s="49">
        <v>38000</v>
      </c>
      <c r="R7" s="2"/>
      <c r="S7" s="50">
        <f>D7*R7</f>
        <v>0</v>
      </c>
      <c r="T7" s="51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N8" s="7"/>
      <c r="O8" s="7"/>
      <c r="P8" s="7"/>
      <c r="S8" s="52"/>
    </row>
    <row r="9" spans="2:22" ht="60.75" customHeight="1" thickTop="1" thickBot="1" x14ac:dyDescent="0.3">
      <c r="B9" s="53" t="s">
        <v>10</v>
      </c>
      <c r="C9" s="54"/>
      <c r="D9" s="54"/>
      <c r="E9" s="54"/>
      <c r="F9" s="54"/>
      <c r="G9" s="54"/>
      <c r="H9" s="55"/>
      <c r="I9" s="56"/>
      <c r="J9" s="56"/>
      <c r="K9" s="56"/>
      <c r="L9" s="57"/>
      <c r="M9" s="12"/>
      <c r="N9" s="12"/>
      <c r="O9" s="58"/>
      <c r="P9" s="58"/>
      <c r="Q9" s="59" t="s">
        <v>11</v>
      </c>
      <c r="R9" s="60" t="s">
        <v>12</v>
      </c>
      <c r="S9" s="61"/>
      <c r="T9" s="62"/>
      <c r="U9" s="29"/>
      <c r="V9" s="63"/>
    </row>
    <row r="10" spans="2:22" ht="33" customHeight="1" thickTop="1" thickBot="1" x14ac:dyDescent="0.3">
      <c r="B10" s="64" t="s">
        <v>14</v>
      </c>
      <c r="C10" s="64"/>
      <c r="D10" s="64"/>
      <c r="E10" s="64"/>
      <c r="F10" s="64"/>
      <c r="G10" s="64"/>
      <c r="H10" s="64"/>
      <c r="I10" s="64"/>
      <c r="J10" s="64"/>
      <c r="L10" s="9"/>
      <c r="M10" s="9"/>
      <c r="N10" s="9"/>
      <c r="O10" s="65"/>
      <c r="P10" s="65"/>
      <c r="Q10" s="66">
        <f>SUM(P7:P7)</f>
        <v>76000</v>
      </c>
      <c r="R10" s="67">
        <f>SUM(S7:S7)</f>
        <v>0</v>
      </c>
      <c r="S10" s="68"/>
      <c r="T10" s="69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71" t="s">
        <v>26</v>
      </c>
      <c r="C13" s="71"/>
      <c r="D13" s="71"/>
      <c r="E13" s="71"/>
      <c r="F13" s="71"/>
      <c r="G13" s="71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q9DgU9jUIlxEaBoozsObhQHLIyb+BZO8oIJmvHb8Z1Xd2jY0agvtQnFNUuAV/SVwDZdsUW74qJpQMEnFXlWb8Q==" saltValue="2BeqlWeGYOoh5aSmd8dsBQ==" spinCount="100000" sheet="1" objects="1" scenario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hyperlinks>
    <hyperlink ref="H6" location="AVT!B10" display="Odkaz na splnění požadavku Energy star nebo TCO Certified a energetický štítek*" xr:uid="{D6278800-D502-4F27-94DC-A9BA44C084A6}"/>
  </hyperlinks>
  <pageMargins left="0.18" right="0.18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2025-07-04T12:35:50Z</cp:lastPrinted>
  <dcterms:created xsi:type="dcterms:W3CDTF">2014-03-05T12:43:32Z</dcterms:created>
  <dcterms:modified xsi:type="dcterms:W3CDTF">2025-07-14T07:10:04Z</dcterms:modified>
</cp:coreProperties>
</file>